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90" windowWidth="18195" windowHeight="8445"/>
  </bookViews>
  <sheets>
    <sheet name="技能検定参加申込書" sheetId="1" r:id="rId1"/>
  </sheets>
  <definedNames>
    <definedName name="_xlnm.Print_Area" localSheetId="0">技能検定参加申込書!$A$1:$P$49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P33" i="1" l="1"/>
  <c r="O33" i="1"/>
  <c r="N33" i="1"/>
  <c r="K44" i="1"/>
  <c r="K41" i="1"/>
  <c r="C42" i="1"/>
  <c r="D42" i="1"/>
  <c r="E45" i="1" l="1"/>
  <c r="D45" i="1"/>
  <c r="C45" i="1"/>
  <c r="E42" i="1"/>
  <c r="J45" i="1"/>
  <c r="I45" i="1"/>
  <c r="G45" i="1"/>
  <c r="F45" i="1"/>
  <c r="J42" i="1"/>
  <c r="I42" i="1"/>
  <c r="G42" i="1"/>
  <c r="F42" i="1"/>
  <c r="K36" i="1"/>
  <c r="K35" i="1"/>
  <c r="K42" i="1" l="1"/>
  <c r="K45" i="1"/>
  <c r="N41" i="1" s="1"/>
</calcChain>
</file>

<file path=xl/sharedStrings.xml><?xml version="1.0" encoding="utf-8"?>
<sst xmlns="http://schemas.openxmlformats.org/spreadsheetml/2006/main" count="102" uniqueCount="61">
  <si>
    <t>No.</t>
  </si>
  <si>
    <t>フリガナ</t>
  </si>
  <si>
    <t>性別</t>
  </si>
  <si>
    <t>ＢＴ2</t>
  </si>
  <si>
    <t>ＢＴ3</t>
  </si>
  <si>
    <t>ＢＴ4</t>
  </si>
  <si>
    <t>単価</t>
  </si>
  <si>
    <t>名</t>
  </si>
  <si>
    <t>金額</t>
  </si>
  <si>
    <t>級</t>
    <rPh sb="0" eb="1">
      <t>キュウ</t>
    </rPh>
    <phoneticPr fontId="1"/>
  </si>
  <si>
    <t>学年
または
年齢</t>
    <phoneticPr fontId="1"/>
  </si>
  <si>
    <t>現在級</t>
    <rPh sb="0" eb="2">
      <t>ゲンザイ</t>
    </rPh>
    <rPh sb="2" eb="3">
      <t>キュウ</t>
    </rPh>
    <phoneticPr fontId="1"/>
  </si>
  <si>
    <t>受検</t>
    <rPh sb="0" eb="2">
      <t>ジュケン</t>
    </rPh>
    <phoneticPr fontId="1"/>
  </si>
  <si>
    <t>パスポート
購入</t>
    <rPh sb="6" eb="8">
      <t>コウニュウ</t>
    </rPh>
    <phoneticPr fontId="1"/>
  </si>
  <si>
    <t>例</t>
    <rPh sb="0" eb="1">
      <t>レイ</t>
    </rPh>
    <phoneticPr fontId="1"/>
  </si>
  <si>
    <r>
      <t>男・</t>
    </r>
    <r>
      <rPr>
        <sz val="14"/>
        <rFont val="ＭＳ Ｐゴシック"/>
        <family val="3"/>
        <charset val="128"/>
      </rPr>
      <t>㊛</t>
    </r>
    <rPh sb="0" eb="1">
      <t>オトコ</t>
    </rPh>
    <phoneticPr fontId="1"/>
  </si>
  <si>
    <t>○</t>
    <phoneticPr fontId="1"/>
  </si>
  <si>
    <t>合計数</t>
    <rPh sb="0" eb="3">
      <t>ゴウケイスウ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</si>
  <si>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</si>
  <si>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</si>
  <si>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</si>
  <si>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</si>
  <si>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パスポート購入(１冊・１３０円)</t>
    <rPh sb="5" eb="7">
      <t>コウニュウ</t>
    </rPh>
    <rPh sb="9" eb="10">
      <t>サツ</t>
    </rPh>
    <rPh sb="14" eb="15">
      <t>エン</t>
    </rPh>
    <phoneticPr fontId="1"/>
  </si>
  <si>
    <t>コース</t>
    <phoneticPr fontId="1"/>
  </si>
  <si>
    <t>ＢＴ1</t>
    <phoneticPr fontId="1"/>
  </si>
  <si>
    <t>合計</t>
    <phoneticPr fontId="1"/>
  </si>
  <si>
    <t>受
講
料</t>
    <phoneticPr fontId="1"/>
  </si>
  <si>
    <t>振込額合計</t>
    <rPh sb="3" eb="5">
      <t>ゴウケイ</t>
    </rPh>
    <phoneticPr fontId="1"/>
  </si>
  <si>
    <t>人数</t>
    <rPh sb="0" eb="1">
      <t>ニン</t>
    </rPh>
    <phoneticPr fontId="1"/>
  </si>
  <si>
    <t>検
定
料</t>
    <phoneticPr fontId="1"/>
  </si>
  <si>
    <t>計</t>
    <rPh sb="0" eb="1">
      <t>ケイ</t>
    </rPh>
    <phoneticPr fontId="1"/>
  </si>
  <si>
    <t>＊この申込書は講習会以外では使用しません。使用後は破棄いたします。</t>
    <rPh sb="3" eb="5">
      <t>モウシコミ</t>
    </rPh>
    <rPh sb="5" eb="6">
      <t>ショ</t>
    </rPh>
    <rPh sb="7" eb="10">
      <t>コウシュウカイ</t>
    </rPh>
    <rPh sb="10" eb="12">
      <t>イガイ</t>
    </rPh>
    <rPh sb="14" eb="16">
      <t>シヨウ</t>
    </rPh>
    <rPh sb="21" eb="23">
      <t>シヨウ</t>
    </rPh>
    <rPh sb="23" eb="24">
      <t>ゴ</t>
    </rPh>
    <rPh sb="25" eb="26">
      <t>ハ</t>
    </rPh>
    <rPh sb="26" eb="27">
      <t>キ</t>
    </rPh>
    <phoneticPr fontId="1"/>
  </si>
  <si>
    <t>団体登録番号</t>
    <rPh sb="0" eb="2">
      <t>ダンタイ</t>
    </rPh>
    <rPh sb="2" eb="4">
      <t>トウロク</t>
    </rPh>
    <rPh sb="4" eb="6">
      <t>バンゴウ</t>
    </rPh>
    <phoneticPr fontId="1"/>
  </si>
  <si>
    <t>団体名</t>
    <rPh sb="0" eb="2">
      <t>ダンタイ</t>
    </rPh>
    <rPh sb="2" eb="3">
      <t>メイ</t>
    </rPh>
    <phoneticPr fontId="1"/>
  </si>
  <si>
    <t>所属都県</t>
    <rPh sb="0" eb="2">
      <t>ショゾク</t>
    </rPh>
    <rPh sb="2" eb="3">
      <t>ト</t>
    </rPh>
    <rPh sb="3" eb="4">
      <t>ケン</t>
    </rPh>
    <phoneticPr fontId="1"/>
  </si>
  <si>
    <t>個人登録番号</t>
    <rPh sb="0" eb="2">
      <t>コジン</t>
    </rPh>
    <rPh sb="2" eb="4">
      <t>トウロク</t>
    </rPh>
    <rPh sb="4" eb="6">
      <t>バンゴウ</t>
    </rPh>
    <phoneticPr fontId="1"/>
  </si>
  <si>
    <t>関東　花子</t>
    <rPh sb="0" eb="2">
      <t>カントウ</t>
    </rPh>
    <rPh sb="3" eb="5">
      <t>ハナコ</t>
    </rPh>
    <phoneticPr fontId="1"/>
  </si>
  <si>
    <t>カントウ　ハナコ</t>
    <phoneticPr fontId="1"/>
  </si>
  <si>
    <t>No</t>
    <phoneticPr fontId="1"/>
  </si>
  <si>
    <t>氏　　名</t>
    <phoneticPr fontId="1"/>
  </si>
  <si>
    <t>テキスト 購入</t>
    <rPh sb="5" eb="7">
      <t>コウニュウ</t>
    </rPh>
    <phoneticPr fontId="1"/>
  </si>
  <si>
    <t>＊欄が足りない場合はシートをコピーしてお申込みください。</t>
    <phoneticPr fontId="1"/>
  </si>
  <si>
    <t>ｃ00000</t>
    <phoneticPr fontId="1"/>
  </si>
  <si>
    <t>＊申込書はコピーして控えとしてお持ちください。</t>
    <rPh sb="1" eb="4">
      <t>モウシコミショ</t>
    </rPh>
    <rPh sb="10" eb="11">
      <t>ヒカ</t>
    </rPh>
    <rPh sb="16" eb="17">
      <t>モ</t>
    </rPh>
    <phoneticPr fontId="1"/>
  </si>
  <si>
    <t>技能ライセンステキスト購入（１冊・600円）</t>
    <rPh sb="0" eb="2">
      <t>ギノウ</t>
    </rPh>
    <rPh sb="11" eb="13">
      <t>コウニュウ</t>
    </rPh>
    <rPh sb="15" eb="16">
      <t>サツ</t>
    </rPh>
    <rPh sb="20" eb="21">
      <t>エン</t>
    </rPh>
    <phoneticPr fontId="1"/>
  </si>
  <si>
    <t>ＢＴ5</t>
    <phoneticPr fontId="1"/>
  </si>
  <si>
    <t>ＢＴ6</t>
    <phoneticPr fontId="1"/>
  </si>
  <si>
    <t>連絡責任者</t>
    <rPh sb="0" eb="2">
      <t>レンラク</t>
    </rPh>
    <rPh sb="2" eb="5">
      <t>セキニンシャ</t>
    </rPh>
    <phoneticPr fontId="1"/>
  </si>
  <si>
    <t>４級</t>
    <rPh sb="1" eb="2">
      <t>キュウ</t>
    </rPh>
    <phoneticPr fontId="1"/>
  </si>
  <si>
    <t>※パスポートについて
初めて参加される方、紛失された方は必ずお申込ください。</t>
    <phoneticPr fontId="1"/>
  </si>
  <si>
    <t>５級</t>
    <rPh sb="1" eb="2">
      <t>キュウ</t>
    </rPh>
    <phoneticPr fontId="1"/>
  </si>
  <si>
    <r>
      <t>連絡先</t>
    </r>
    <r>
      <rPr>
        <sz val="9"/>
        <rFont val="HG丸ｺﾞｼｯｸM-PRO"/>
        <family val="3"/>
        <charset val="128"/>
      </rPr>
      <t>（メールアドレス）</t>
    </r>
    <rPh sb="0" eb="3">
      <t>レンラクサキ</t>
    </rPh>
    <phoneticPr fontId="1"/>
  </si>
  <si>
    <r>
      <t>緊急連絡先</t>
    </r>
    <r>
      <rPr>
        <sz val="9"/>
        <rFont val="HG丸ｺﾞｼｯｸM-PRO"/>
        <family val="3"/>
        <charset val="128"/>
      </rPr>
      <t>（携帯）</t>
    </r>
    <rPh sb="0" eb="2">
      <t>キンキュウ</t>
    </rPh>
    <rPh sb="2" eb="4">
      <t>レンラク</t>
    </rPh>
    <rPh sb="4" eb="5">
      <t>サキ</t>
    </rPh>
    <rPh sb="6" eb="8">
      <t>ケイタイ</t>
    </rPh>
    <phoneticPr fontId="1"/>
  </si>
  <si>
    <t>男・女</t>
    <rPh sb="0" eb="1">
      <t>オトコ</t>
    </rPh>
    <rPh sb="2" eb="3">
      <t>オンナ</t>
    </rPh>
    <phoneticPr fontId="1"/>
  </si>
  <si>
    <t>2017年度関東地区技能ライセンス講習会　受講申込書</t>
    <rPh sb="4" eb="6">
      <t>ネンド</t>
    </rPh>
    <rPh sb="6" eb="8">
      <t>カントウ</t>
    </rPh>
    <rPh sb="8" eb="10">
      <t>チク</t>
    </rPh>
    <rPh sb="10" eb="12">
      <t>ギノウ</t>
    </rPh>
    <rPh sb="17" eb="19">
      <t>コウシュウ</t>
    </rPh>
    <rPh sb="21" eb="23">
      <t>ジュコウ</t>
    </rPh>
    <phoneticPr fontId="1"/>
  </si>
  <si>
    <t>5級のみ日付け</t>
    <rPh sb="1" eb="2">
      <t>キュウ</t>
    </rPh>
    <rPh sb="4" eb="5">
      <t>ヒ</t>
    </rPh>
    <rPh sb="5" eb="6">
      <t>ツ</t>
    </rPh>
    <phoneticPr fontId="1"/>
  </si>
  <si>
    <t>中１</t>
    <rPh sb="0" eb="1">
      <t>チュウ</t>
    </rPh>
    <phoneticPr fontId="1"/>
  </si>
  <si>
    <t>2日</t>
    <rPh sb="1" eb="2">
      <t>ヒ</t>
    </rPh>
    <phoneticPr fontId="1"/>
  </si>
  <si>
    <t>2日(水)</t>
    <rPh sb="1" eb="2">
      <t>ヒ</t>
    </rPh>
    <rPh sb="3" eb="4">
      <t>スイ</t>
    </rPh>
    <phoneticPr fontId="1"/>
  </si>
  <si>
    <t>４日(金)</t>
    <rPh sb="1" eb="2">
      <t>ヒ</t>
    </rPh>
    <rPh sb="3" eb="4">
      <t>キン</t>
    </rPh>
    <phoneticPr fontId="1"/>
  </si>
  <si>
    <t>締め切り 7月7日(金)</t>
    <rPh sb="0" eb="1">
      <t>シ</t>
    </rPh>
    <rPh sb="2" eb="3">
      <t>キ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</si>
</sst>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_);[Red]\(0\)"/>
    <numFmt numFmtId="178" formatCode="#,##0_);[Red]\(#,##0\)"/>
  </numFmts>
  <fonts count="19"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0" xfId="0" applyFont="1" applyBorder="1" applyAlignment="1"/>
    <xf numFmtId="0" fontId="6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177" fontId="2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178" fontId="2" fillId="0" borderId="17" xfId="0" applyNumberFormat="1" applyFont="1" applyBorder="1" applyAlignment="1">
      <alignment horizontal="center" vertical="center"/>
    </xf>
    <xf numFmtId="178" fontId="2" fillId="0" borderId="39" xfId="0" applyNumberFormat="1" applyFont="1" applyBorder="1" applyAlignment="1">
      <alignment horizontal="center" vertical="center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176" fontId="2" fillId="0" borderId="53" xfId="0" applyNumberFormat="1" applyFont="1" applyBorder="1" applyAlignment="1">
      <alignment horizontal="center" vertical="center"/>
    </xf>
    <xf numFmtId="176" fontId="2" fillId="0" borderId="54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6" fontId="2" fillId="0" borderId="62" xfId="0" applyNumberFormat="1" applyFont="1" applyBorder="1" applyAlignment="1">
      <alignment horizontal="center" vertical="center"/>
    </xf>
    <xf numFmtId="176" fontId="2" fillId="0" borderId="68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55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15" fillId="0" borderId="17" xfId="0" applyFont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6"/>
  <sheetViews>
    <sheetView tabSelected="1" zoomScaleNormal="100" workbookViewId="0">
      <selection activeCell="E13" sqref="E13:G13"/>
    </sheetView>
  </sheetViews>
  <sheetFormatPr defaultRowHeight="13.5"/>
  <cols>
    <col min="1" max="1" width="3.6640625" style="2" customWidth="1"/>
    <col min="2" max="2" width="10.88671875" style="2" customWidth="1"/>
    <col min="3" max="6" width="7.77734375" style="2" customWidth="1"/>
    <col min="7" max="8" width="4.21875" style="2" customWidth="1"/>
    <col min="9" max="10" width="7.77734375" style="2" customWidth="1"/>
    <col min="11" max="11" width="6.44140625" style="2" customWidth="1"/>
    <col min="12" max="12" width="5.6640625" style="2" customWidth="1"/>
    <col min="13" max="13" width="5.77734375" style="2" customWidth="1"/>
    <col min="14" max="14" width="7.77734375" style="2" customWidth="1"/>
    <col min="15" max="17" width="8.33203125" style="2" customWidth="1"/>
    <col min="18" max="18" width="2.6640625" style="2" bestFit="1" customWidth="1"/>
    <col min="19" max="31" width="5.44140625" style="2" customWidth="1"/>
    <col min="32" max="33" width="8.88671875" style="2"/>
    <col min="34" max="34" width="3.109375" style="2" bestFit="1" customWidth="1"/>
    <col min="35" max="47" width="4.88671875" style="2" bestFit="1" customWidth="1"/>
    <col min="48" max="16384" width="8.88671875" style="2"/>
  </cols>
  <sheetData>
    <row r="1" spans="1:17" ht="12" customHeight="1">
      <c r="O1" s="25" t="s">
        <v>38</v>
      </c>
      <c r="P1" s="24"/>
    </row>
    <row r="2" spans="1:17" ht="12" customHeight="1">
      <c r="A2" s="132"/>
      <c r="B2" s="132"/>
      <c r="C2" s="132"/>
      <c r="D2" s="132"/>
      <c r="N2" s="123"/>
      <c r="O2" s="123"/>
      <c r="P2" s="123"/>
    </row>
    <row r="3" spans="1:17" ht="38.25" customHeight="1" thickBot="1">
      <c r="A3" s="128" t="s">
        <v>54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"/>
    </row>
    <row r="4" spans="1:17" ht="27" customHeight="1" thickBot="1">
      <c r="A4" s="78" t="s">
        <v>34</v>
      </c>
      <c r="B4" s="79"/>
      <c r="C4" s="80"/>
      <c r="D4" s="81"/>
      <c r="E4" s="82"/>
      <c r="F4" s="82"/>
      <c r="G4" s="82"/>
      <c r="H4" s="82"/>
      <c r="I4" s="83"/>
      <c r="J4" s="78" t="s">
        <v>32</v>
      </c>
      <c r="K4" s="80"/>
      <c r="L4" s="119"/>
      <c r="M4" s="120"/>
      <c r="N4" s="120"/>
      <c r="O4" s="120"/>
      <c r="P4" s="121"/>
      <c r="Q4" s="1"/>
    </row>
    <row r="5" spans="1:17" ht="27" customHeight="1" thickBot="1">
      <c r="A5" s="78" t="s">
        <v>33</v>
      </c>
      <c r="B5" s="133"/>
      <c r="C5" s="94"/>
      <c r="D5" s="134"/>
      <c r="E5" s="135"/>
      <c r="F5" s="135"/>
      <c r="G5" s="135"/>
      <c r="H5" s="135"/>
      <c r="I5" s="135"/>
      <c r="J5" s="136"/>
      <c r="K5" s="93" t="s">
        <v>47</v>
      </c>
      <c r="L5" s="94"/>
      <c r="M5" s="119"/>
      <c r="N5" s="120"/>
      <c r="O5" s="120"/>
      <c r="P5" s="121"/>
      <c r="Q5" s="1"/>
    </row>
    <row r="6" spans="1:17" ht="27" customHeight="1" thickBot="1">
      <c r="A6" s="153" t="s">
        <v>51</v>
      </c>
      <c r="B6" s="162"/>
      <c r="C6" s="154"/>
      <c r="D6" s="134"/>
      <c r="E6" s="135"/>
      <c r="F6" s="135"/>
      <c r="G6" s="135"/>
      <c r="H6" s="135"/>
      <c r="I6" s="135"/>
      <c r="J6" s="136"/>
      <c r="K6" s="153" t="s">
        <v>52</v>
      </c>
      <c r="L6" s="154"/>
      <c r="M6" s="119"/>
      <c r="N6" s="120"/>
      <c r="O6" s="120"/>
      <c r="P6" s="121"/>
      <c r="Q6" s="1"/>
    </row>
    <row r="7" spans="1:17" ht="12" customHeight="1" thickBo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1"/>
      <c r="N7" s="23"/>
      <c r="O7" s="23"/>
      <c r="P7" s="23"/>
      <c r="Q7" s="1"/>
    </row>
    <row r="8" spans="1:17" ht="12" customHeight="1">
      <c r="A8" s="178" t="s">
        <v>0</v>
      </c>
      <c r="B8" s="116" t="s">
        <v>35</v>
      </c>
      <c r="C8" s="175" t="s">
        <v>55</v>
      </c>
      <c r="D8" s="116" t="s">
        <v>9</v>
      </c>
      <c r="E8" s="166" t="s">
        <v>39</v>
      </c>
      <c r="F8" s="167"/>
      <c r="G8" s="168"/>
      <c r="H8" s="166" t="s">
        <v>1</v>
      </c>
      <c r="I8" s="167"/>
      <c r="J8" s="168"/>
      <c r="K8" s="116" t="s">
        <v>2</v>
      </c>
      <c r="L8" s="158" t="s">
        <v>10</v>
      </c>
      <c r="M8" s="129" t="s">
        <v>11</v>
      </c>
      <c r="N8" s="129" t="s">
        <v>12</v>
      </c>
      <c r="O8" s="125" t="s">
        <v>13</v>
      </c>
      <c r="P8" s="155" t="s">
        <v>40</v>
      </c>
      <c r="Q8" s="1"/>
    </row>
    <row r="9" spans="1:17" ht="12" customHeight="1">
      <c r="A9" s="179"/>
      <c r="B9" s="117"/>
      <c r="C9" s="176"/>
      <c r="D9" s="117"/>
      <c r="E9" s="169"/>
      <c r="F9" s="170"/>
      <c r="G9" s="171"/>
      <c r="H9" s="169"/>
      <c r="I9" s="170"/>
      <c r="J9" s="171"/>
      <c r="K9" s="117"/>
      <c r="L9" s="159"/>
      <c r="M9" s="130"/>
      <c r="N9" s="130"/>
      <c r="O9" s="126"/>
      <c r="P9" s="156"/>
      <c r="Q9" s="1"/>
    </row>
    <row r="10" spans="1:17" ht="12" customHeight="1" thickBot="1">
      <c r="A10" s="180"/>
      <c r="B10" s="118"/>
      <c r="C10" s="177"/>
      <c r="D10" s="118"/>
      <c r="E10" s="172"/>
      <c r="F10" s="173"/>
      <c r="G10" s="174"/>
      <c r="H10" s="172"/>
      <c r="I10" s="173"/>
      <c r="J10" s="174"/>
      <c r="K10" s="118"/>
      <c r="L10" s="160"/>
      <c r="M10" s="131"/>
      <c r="N10" s="131"/>
      <c r="O10" s="127"/>
      <c r="P10" s="157"/>
      <c r="Q10" s="1"/>
    </row>
    <row r="11" spans="1:17" ht="21" customHeight="1" thickTop="1">
      <c r="A11" s="55" t="s">
        <v>14</v>
      </c>
      <c r="B11" s="56" t="s">
        <v>42</v>
      </c>
      <c r="C11" s="56" t="s">
        <v>57</v>
      </c>
      <c r="D11" s="56" t="s">
        <v>50</v>
      </c>
      <c r="E11" s="163" t="s">
        <v>36</v>
      </c>
      <c r="F11" s="164"/>
      <c r="G11" s="165"/>
      <c r="H11" s="163" t="s">
        <v>37</v>
      </c>
      <c r="I11" s="164"/>
      <c r="J11" s="165"/>
      <c r="K11" s="57" t="s">
        <v>15</v>
      </c>
      <c r="L11" s="58" t="s">
        <v>56</v>
      </c>
      <c r="M11" s="56"/>
      <c r="N11" s="59" t="s">
        <v>16</v>
      </c>
      <c r="O11" s="60" t="s">
        <v>16</v>
      </c>
      <c r="P11" s="61" t="s">
        <v>16</v>
      </c>
      <c r="Q11" s="1"/>
    </row>
    <row r="12" spans="1:17" ht="21" customHeight="1" thickBot="1">
      <c r="A12" s="30" t="s">
        <v>14</v>
      </c>
      <c r="B12" s="31" t="s">
        <v>42</v>
      </c>
      <c r="C12" s="70"/>
      <c r="D12" s="70" t="s">
        <v>48</v>
      </c>
      <c r="E12" s="87" t="s">
        <v>36</v>
      </c>
      <c r="F12" s="88"/>
      <c r="G12" s="89"/>
      <c r="H12" s="87" t="s">
        <v>37</v>
      </c>
      <c r="I12" s="88"/>
      <c r="J12" s="89"/>
      <c r="K12" s="32" t="s">
        <v>15</v>
      </c>
      <c r="L12" s="33" t="s">
        <v>56</v>
      </c>
      <c r="M12" s="31"/>
      <c r="N12" s="34" t="s">
        <v>16</v>
      </c>
      <c r="O12" s="35"/>
      <c r="P12" s="36"/>
      <c r="Q12" s="1"/>
    </row>
    <row r="13" spans="1:17" ht="26.25" customHeight="1" thickTop="1">
      <c r="A13" s="38">
        <v>1</v>
      </c>
      <c r="B13" s="42"/>
      <c r="C13" s="43"/>
      <c r="D13" s="43"/>
      <c r="E13" s="90"/>
      <c r="F13" s="91"/>
      <c r="G13" s="92"/>
      <c r="H13" s="90"/>
      <c r="I13" s="91"/>
      <c r="J13" s="92"/>
      <c r="K13" s="49" t="s">
        <v>53</v>
      </c>
      <c r="L13" s="42"/>
      <c r="M13" s="42"/>
      <c r="N13" s="44"/>
      <c r="O13" s="44"/>
      <c r="P13" s="45"/>
    </row>
    <row r="14" spans="1:17" ht="26.25" customHeight="1">
      <c r="A14" s="53">
        <v>2</v>
      </c>
      <c r="B14" s="46"/>
      <c r="C14" s="47"/>
      <c r="D14" s="47"/>
      <c r="E14" s="84"/>
      <c r="F14" s="85"/>
      <c r="G14" s="86"/>
      <c r="H14" s="84"/>
      <c r="I14" s="85"/>
      <c r="J14" s="86"/>
      <c r="K14" s="49" t="s">
        <v>53</v>
      </c>
      <c r="L14" s="46"/>
      <c r="M14" s="46"/>
      <c r="N14" s="44"/>
      <c r="O14" s="44"/>
      <c r="P14" s="48"/>
    </row>
    <row r="15" spans="1:17" ht="26.25" customHeight="1">
      <c r="A15" s="53">
        <v>3</v>
      </c>
      <c r="B15" s="46"/>
      <c r="C15" s="47"/>
      <c r="D15" s="47"/>
      <c r="E15" s="84"/>
      <c r="F15" s="85"/>
      <c r="G15" s="86"/>
      <c r="H15" s="84"/>
      <c r="I15" s="85"/>
      <c r="J15" s="86"/>
      <c r="K15" s="49" t="s">
        <v>53</v>
      </c>
      <c r="L15" s="46"/>
      <c r="M15" s="46"/>
      <c r="N15" s="44"/>
      <c r="O15" s="44"/>
      <c r="P15" s="48"/>
    </row>
    <row r="16" spans="1:17" ht="26.25" customHeight="1">
      <c r="A16" s="53">
        <v>4</v>
      </c>
      <c r="B16" s="46"/>
      <c r="C16" s="47"/>
      <c r="D16" s="47"/>
      <c r="E16" s="84"/>
      <c r="F16" s="85"/>
      <c r="G16" s="86"/>
      <c r="H16" s="84"/>
      <c r="I16" s="85"/>
      <c r="J16" s="86"/>
      <c r="K16" s="49" t="s">
        <v>53</v>
      </c>
      <c r="L16" s="46"/>
      <c r="M16" s="46"/>
      <c r="N16" s="44"/>
      <c r="O16" s="44"/>
      <c r="P16" s="48"/>
    </row>
    <row r="17" spans="1:16" ht="26.25" customHeight="1">
      <c r="A17" s="53">
        <v>5</v>
      </c>
      <c r="B17" s="46"/>
      <c r="C17" s="47"/>
      <c r="D17" s="47"/>
      <c r="E17" s="84"/>
      <c r="F17" s="85"/>
      <c r="G17" s="86"/>
      <c r="H17" s="84"/>
      <c r="I17" s="85"/>
      <c r="J17" s="86"/>
      <c r="K17" s="49" t="s">
        <v>53</v>
      </c>
      <c r="L17" s="46"/>
      <c r="M17" s="46"/>
      <c r="N17" s="44"/>
      <c r="O17" s="44"/>
      <c r="P17" s="48"/>
    </row>
    <row r="18" spans="1:16" ht="26.25" customHeight="1">
      <c r="A18" s="53">
        <v>6</v>
      </c>
      <c r="B18" s="46"/>
      <c r="C18" s="47"/>
      <c r="D18" s="47"/>
      <c r="E18" s="84"/>
      <c r="F18" s="85"/>
      <c r="G18" s="86"/>
      <c r="H18" s="84"/>
      <c r="I18" s="85"/>
      <c r="J18" s="86"/>
      <c r="K18" s="49" t="s">
        <v>53</v>
      </c>
      <c r="L18" s="46"/>
      <c r="M18" s="46"/>
      <c r="N18" s="44"/>
      <c r="O18" s="44"/>
      <c r="P18" s="48"/>
    </row>
    <row r="19" spans="1:16" ht="26.25" customHeight="1">
      <c r="A19" s="53">
        <v>7</v>
      </c>
      <c r="B19" s="46"/>
      <c r="C19" s="47"/>
      <c r="D19" s="47"/>
      <c r="E19" s="84"/>
      <c r="F19" s="85"/>
      <c r="G19" s="86"/>
      <c r="H19" s="84"/>
      <c r="I19" s="85"/>
      <c r="J19" s="86"/>
      <c r="K19" s="49" t="s">
        <v>53</v>
      </c>
      <c r="L19" s="46"/>
      <c r="M19" s="46"/>
      <c r="N19" s="44"/>
      <c r="O19" s="44"/>
      <c r="P19" s="48"/>
    </row>
    <row r="20" spans="1:16" ht="26.25" customHeight="1">
      <c r="A20" s="53">
        <v>8</v>
      </c>
      <c r="B20" s="46"/>
      <c r="C20" s="47"/>
      <c r="D20" s="47"/>
      <c r="E20" s="84"/>
      <c r="F20" s="85"/>
      <c r="G20" s="86"/>
      <c r="H20" s="84"/>
      <c r="I20" s="85"/>
      <c r="J20" s="86"/>
      <c r="K20" s="49" t="s">
        <v>53</v>
      </c>
      <c r="L20" s="46"/>
      <c r="M20" s="46"/>
      <c r="N20" s="44"/>
      <c r="O20" s="44"/>
      <c r="P20" s="48"/>
    </row>
    <row r="21" spans="1:16" ht="26.25" customHeight="1">
      <c r="A21" s="53">
        <v>9</v>
      </c>
      <c r="B21" s="46"/>
      <c r="C21" s="47"/>
      <c r="D21" s="47"/>
      <c r="E21" s="84"/>
      <c r="F21" s="85"/>
      <c r="G21" s="86"/>
      <c r="H21" s="84"/>
      <c r="I21" s="85"/>
      <c r="J21" s="86"/>
      <c r="K21" s="49" t="s">
        <v>53</v>
      </c>
      <c r="L21" s="46"/>
      <c r="M21" s="46"/>
      <c r="N21" s="44"/>
      <c r="O21" s="44"/>
      <c r="P21" s="48"/>
    </row>
    <row r="22" spans="1:16" ht="26.25" customHeight="1">
      <c r="A22" s="53">
        <v>10</v>
      </c>
      <c r="B22" s="46"/>
      <c r="C22" s="47"/>
      <c r="D22" s="47"/>
      <c r="E22" s="84"/>
      <c r="F22" s="85"/>
      <c r="G22" s="86"/>
      <c r="H22" s="84"/>
      <c r="I22" s="85"/>
      <c r="J22" s="86"/>
      <c r="K22" s="49" t="s">
        <v>53</v>
      </c>
      <c r="L22" s="46"/>
      <c r="M22" s="46"/>
      <c r="N22" s="44"/>
      <c r="O22" s="44"/>
      <c r="P22" s="48"/>
    </row>
    <row r="23" spans="1:16" ht="26.25" customHeight="1">
      <c r="A23" s="53">
        <v>11</v>
      </c>
      <c r="B23" s="46"/>
      <c r="C23" s="47"/>
      <c r="D23" s="47"/>
      <c r="E23" s="84"/>
      <c r="F23" s="85"/>
      <c r="G23" s="86"/>
      <c r="H23" s="84"/>
      <c r="I23" s="85"/>
      <c r="J23" s="86"/>
      <c r="K23" s="49" t="s">
        <v>53</v>
      </c>
      <c r="L23" s="46"/>
      <c r="M23" s="46"/>
      <c r="N23" s="44"/>
      <c r="O23" s="44"/>
      <c r="P23" s="48"/>
    </row>
    <row r="24" spans="1:16" ht="26.25" customHeight="1">
      <c r="A24" s="53">
        <v>12</v>
      </c>
      <c r="B24" s="46"/>
      <c r="C24" s="47"/>
      <c r="D24" s="47"/>
      <c r="E24" s="84"/>
      <c r="F24" s="85"/>
      <c r="G24" s="86"/>
      <c r="H24" s="84"/>
      <c r="I24" s="85"/>
      <c r="J24" s="86"/>
      <c r="K24" s="49" t="s">
        <v>53</v>
      </c>
      <c r="L24" s="46"/>
      <c r="M24" s="46"/>
      <c r="N24" s="44"/>
      <c r="O24" s="44"/>
      <c r="P24" s="48"/>
    </row>
    <row r="25" spans="1:16" ht="26.25" customHeight="1">
      <c r="A25" s="53">
        <v>13</v>
      </c>
      <c r="B25" s="46"/>
      <c r="C25" s="47"/>
      <c r="D25" s="47"/>
      <c r="E25" s="84"/>
      <c r="F25" s="85"/>
      <c r="G25" s="86"/>
      <c r="H25" s="84"/>
      <c r="I25" s="85"/>
      <c r="J25" s="86"/>
      <c r="K25" s="49" t="s">
        <v>53</v>
      </c>
      <c r="L25" s="46"/>
      <c r="M25" s="46"/>
      <c r="N25" s="44"/>
      <c r="O25" s="44"/>
      <c r="P25" s="48"/>
    </row>
    <row r="26" spans="1:16" ht="26.25" customHeight="1">
      <c r="A26" s="53">
        <v>14</v>
      </c>
      <c r="B26" s="46"/>
      <c r="C26" s="47"/>
      <c r="D26" s="47"/>
      <c r="E26" s="84"/>
      <c r="F26" s="85"/>
      <c r="G26" s="86"/>
      <c r="H26" s="84"/>
      <c r="I26" s="85"/>
      <c r="J26" s="86"/>
      <c r="K26" s="49" t="s">
        <v>53</v>
      </c>
      <c r="L26" s="46"/>
      <c r="M26" s="46"/>
      <c r="N26" s="44"/>
      <c r="O26" s="44"/>
      <c r="P26" s="48"/>
    </row>
    <row r="27" spans="1:16" ht="26.25" customHeight="1">
      <c r="A27" s="53">
        <v>15</v>
      </c>
      <c r="B27" s="46"/>
      <c r="C27" s="47"/>
      <c r="D27" s="47"/>
      <c r="E27" s="84"/>
      <c r="F27" s="85"/>
      <c r="G27" s="86"/>
      <c r="H27" s="84"/>
      <c r="I27" s="85"/>
      <c r="J27" s="86"/>
      <c r="K27" s="49" t="s">
        <v>53</v>
      </c>
      <c r="L27" s="46"/>
      <c r="M27" s="46"/>
      <c r="N27" s="44"/>
      <c r="O27" s="44"/>
      <c r="P27" s="48"/>
    </row>
    <row r="28" spans="1:16" ht="26.25" customHeight="1">
      <c r="A28" s="53">
        <v>16</v>
      </c>
      <c r="B28" s="46"/>
      <c r="C28" s="47"/>
      <c r="D28" s="47"/>
      <c r="E28" s="84"/>
      <c r="F28" s="85"/>
      <c r="G28" s="86"/>
      <c r="H28" s="84"/>
      <c r="I28" s="85"/>
      <c r="J28" s="86"/>
      <c r="K28" s="49" t="s">
        <v>53</v>
      </c>
      <c r="L28" s="46"/>
      <c r="M28" s="46"/>
      <c r="N28" s="44"/>
      <c r="O28" s="44"/>
      <c r="P28" s="48"/>
    </row>
    <row r="29" spans="1:16" ht="26.25" customHeight="1">
      <c r="A29" s="53">
        <v>17</v>
      </c>
      <c r="B29" s="46"/>
      <c r="C29" s="47"/>
      <c r="D29" s="47"/>
      <c r="E29" s="84"/>
      <c r="F29" s="85"/>
      <c r="G29" s="86"/>
      <c r="H29" s="84"/>
      <c r="I29" s="85"/>
      <c r="J29" s="86"/>
      <c r="K29" s="49" t="s">
        <v>53</v>
      </c>
      <c r="L29" s="46"/>
      <c r="M29" s="46"/>
      <c r="N29" s="44"/>
      <c r="O29" s="44"/>
      <c r="P29" s="48"/>
    </row>
    <row r="30" spans="1:16" ht="26.25" customHeight="1">
      <c r="A30" s="53">
        <v>18</v>
      </c>
      <c r="B30" s="46"/>
      <c r="C30" s="47"/>
      <c r="D30" s="47"/>
      <c r="E30" s="84"/>
      <c r="F30" s="85"/>
      <c r="G30" s="86"/>
      <c r="H30" s="84"/>
      <c r="I30" s="85"/>
      <c r="J30" s="86"/>
      <c r="K30" s="49" t="s">
        <v>53</v>
      </c>
      <c r="L30" s="46"/>
      <c r="M30" s="46"/>
      <c r="N30" s="44"/>
      <c r="O30" s="44"/>
      <c r="P30" s="48"/>
    </row>
    <row r="31" spans="1:16" ht="26.25" customHeight="1">
      <c r="A31" s="53">
        <v>19</v>
      </c>
      <c r="B31" s="46"/>
      <c r="C31" s="47"/>
      <c r="D31" s="47"/>
      <c r="E31" s="84"/>
      <c r="F31" s="85"/>
      <c r="G31" s="86"/>
      <c r="H31" s="84"/>
      <c r="I31" s="85"/>
      <c r="J31" s="86"/>
      <c r="K31" s="49" t="s">
        <v>53</v>
      </c>
      <c r="L31" s="46"/>
      <c r="M31" s="46"/>
      <c r="N31" s="44"/>
      <c r="O31" s="44"/>
      <c r="P31" s="48"/>
    </row>
    <row r="32" spans="1:16" ht="26.25" customHeight="1" thickBot="1">
      <c r="A32" s="53">
        <v>20</v>
      </c>
      <c r="B32" s="46"/>
      <c r="C32" s="47"/>
      <c r="D32" s="47"/>
      <c r="E32" s="97"/>
      <c r="F32" s="98"/>
      <c r="G32" s="99"/>
      <c r="H32" s="97"/>
      <c r="I32" s="98"/>
      <c r="J32" s="99"/>
      <c r="K32" s="72" t="s">
        <v>53</v>
      </c>
      <c r="L32" s="50"/>
      <c r="M32" s="50"/>
      <c r="N32" s="51"/>
      <c r="O32" s="52"/>
      <c r="P32" s="48"/>
    </row>
    <row r="33" spans="1:20" ht="21" customHeight="1" thickBot="1">
      <c r="A33" s="19"/>
      <c r="B33" s="19"/>
      <c r="C33" s="19"/>
      <c r="D33" s="19"/>
      <c r="E33" s="19"/>
      <c r="F33" s="19"/>
      <c r="G33" s="19"/>
      <c r="H33" s="21"/>
      <c r="I33" s="21"/>
      <c r="J33" s="4"/>
      <c r="K33" s="4"/>
      <c r="L33" s="4"/>
      <c r="M33" s="4" t="s">
        <v>17</v>
      </c>
      <c r="N33" s="5">
        <f>COUNTIF(N13:N32,"○")</f>
        <v>0</v>
      </c>
      <c r="O33" s="8">
        <f>COUNTIF(O13:O32,"○")</f>
        <v>0</v>
      </c>
      <c r="P33" s="37">
        <f>COUNTIF(P13:P32,"○")</f>
        <v>0</v>
      </c>
      <c r="Q33" s="1"/>
      <c r="R33" s="1"/>
    </row>
    <row r="34" spans="1:20" ht="20.25" customHeight="1" thickBot="1">
      <c r="G34" s="20"/>
      <c r="H34" s="21"/>
      <c r="I34" s="21"/>
      <c r="J34" s="1"/>
      <c r="K34" s="1"/>
      <c r="L34" s="6"/>
      <c r="M34" s="6"/>
      <c r="N34" s="7" t="s">
        <v>18</v>
      </c>
      <c r="O34" s="22" t="s">
        <v>19</v>
      </c>
      <c r="P34" s="7" t="s">
        <v>19</v>
      </c>
    </row>
    <row r="35" spans="1:20" ht="27" customHeight="1" thickBot="1">
      <c r="A35" s="150" t="s">
        <v>22</v>
      </c>
      <c r="B35" s="151"/>
      <c r="C35" s="151"/>
      <c r="D35" s="151"/>
      <c r="E35" s="151"/>
      <c r="F35" s="152"/>
      <c r="G35" s="65" t="s">
        <v>30</v>
      </c>
      <c r="H35" s="40"/>
      <c r="I35" s="66" t="s">
        <v>19</v>
      </c>
      <c r="J35" s="26" t="s">
        <v>20</v>
      </c>
      <c r="K35" s="95">
        <f>H35*130</f>
        <v>0</v>
      </c>
      <c r="L35" s="96"/>
      <c r="M35" s="9" t="s">
        <v>21</v>
      </c>
      <c r="N35" s="124" t="s">
        <v>49</v>
      </c>
      <c r="O35" s="124"/>
      <c r="P35" s="124"/>
    </row>
    <row r="36" spans="1:20" ht="27" customHeight="1" thickBot="1">
      <c r="A36" s="150" t="s">
        <v>44</v>
      </c>
      <c r="B36" s="151"/>
      <c r="C36" s="151"/>
      <c r="D36" s="151"/>
      <c r="E36" s="151"/>
      <c r="F36" s="152"/>
      <c r="G36" s="39" t="s">
        <v>30</v>
      </c>
      <c r="H36" s="41"/>
      <c r="I36" s="28" t="s">
        <v>19</v>
      </c>
      <c r="J36" s="27" t="s">
        <v>20</v>
      </c>
      <c r="K36" s="95">
        <f>H36*600</f>
        <v>0</v>
      </c>
      <c r="L36" s="96"/>
      <c r="M36" s="9" t="s">
        <v>21</v>
      </c>
      <c r="N36" s="124"/>
      <c r="O36" s="124"/>
      <c r="P36" s="124"/>
    </row>
    <row r="37" spans="1:20" s="10" customFormat="1" ht="12" customHeight="1" thickBo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Q37" s="1"/>
    </row>
    <row r="38" spans="1:20" s="10" customFormat="1" ht="15" customHeight="1">
      <c r="A38" s="144" t="s">
        <v>23</v>
      </c>
      <c r="B38" s="145"/>
      <c r="C38" s="11" t="s">
        <v>24</v>
      </c>
      <c r="D38" s="11" t="s">
        <v>3</v>
      </c>
      <c r="E38" s="11" t="s">
        <v>4</v>
      </c>
      <c r="F38" s="11" t="s">
        <v>5</v>
      </c>
      <c r="G38" s="138" t="s">
        <v>45</v>
      </c>
      <c r="H38" s="142"/>
      <c r="I38" s="143"/>
      <c r="J38" s="11" t="s">
        <v>46</v>
      </c>
      <c r="K38" s="138" t="s">
        <v>25</v>
      </c>
      <c r="L38" s="139"/>
      <c r="M38" s="64"/>
      <c r="N38" s="122" t="s">
        <v>27</v>
      </c>
      <c r="O38" s="122"/>
      <c r="P38" s="1"/>
      <c r="T38" s="64"/>
    </row>
    <row r="39" spans="1:20" s="10" customFormat="1" ht="12" customHeight="1">
      <c r="A39" s="146"/>
      <c r="B39" s="147"/>
      <c r="C39" s="62"/>
      <c r="D39" s="62"/>
      <c r="E39" s="62"/>
      <c r="F39" s="68"/>
      <c r="G39" s="148" t="s">
        <v>58</v>
      </c>
      <c r="H39" s="149"/>
      <c r="I39" s="71" t="s">
        <v>59</v>
      </c>
      <c r="J39" s="62"/>
      <c r="K39" s="54"/>
      <c r="L39" s="63"/>
      <c r="M39" s="64"/>
      <c r="N39" s="122"/>
      <c r="O39" s="122"/>
      <c r="P39" s="1"/>
    </row>
    <row r="40" spans="1:20" s="10" customFormat="1" ht="18" customHeight="1" thickBot="1">
      <c r="A40" s="137" t="s">
        <v>26</v>
      </c>
      <c r="B40" s="3" t="s">
        <v>6</v>
      </c>
      <c r="C40" s="12">
        <v>4000</v>
      </c>
      <c r="D40" s="12">
        <v>4000</v>
      </c>
      <c r="E40" s="12">
        <v>3000</v>
      </c>
      <c r="F40" s="12">
        <v>2000</v>
      </c>
      <c r="G40" s="112">
        <v>1000</v>
      </c>
      <c r="H40" s="113"/>
      <c r="I40" s="12">
        <v>1000</v>
      </c>
      <c r="J40" s="12">
        <v>1000</v>
      </c>
      <c r="K40" s="140"/>
      <c r="L40" s="141"/>
      <c r="N40" s="122"/>
      <c r="O40" s="122"/>
    </row>
    <row r="41" spans="1:20" s="10" customFormat="1" ht="21" customHeight="1" thickTop="1" thickBot="1">
      <c r="A41" s="102"/>
      <c r="B41" s="3" t="s">
        <v>28</v>
      </c>
      <c r="C41" s="12"/>
      <c r="D41" s="12"/>
      <c r="E41" s="12"/>
      <c r="F41" s="12"/>
      <c r="G41" s="112"/>
      <c r="H41" s="113"/>
      <c r="I41" s="12"/>
      <c r="J41" s="67"/>
      <c r="K41" s="106">
        <f>SUM(C41:J41)</f>
        <v>0</v>
      </c>
      <c r="L41" s="107"/>
      <c r="M41" s="13" t="s">
        <v>7</v>
      </c>
      <c r="N41" s="161">
        <f>K35+K36+K42+K45</f>
        <v>0</v>
      </c>
      <c r="O41" s="161"/>
      <c r="P41" s="73" t="s">
        <v>21</v>
      </c>
    </row>
    <row r="42" spans="1:20" s="10" customFormat="1" ht="21" customHeight="1" thickTop="1" thickBot="1">
      <c r="A42" s="103"/>
      <c r="B42" s="15" t="s">
        <v>8</v>
      </c>
      <c r="C42" s="16">
        <f>C40*C41</f>
        <v>0</v>
      </c>
      <c r="D42" s="16">
        <f>D40*D41</f>
        <v>0</v>
      </c>
      <c r="E42" s="16">
        <f>E40*E41</f>
        <v>0</v>
      </c>
      <c r="F42" s="16">
        <f>F40*F41</f>
        <v>0</v>
      </c>
      <c r="G42" s="114">
        <f>G40*G41</f>
        <v>0</v>
      </c>
      <c r="H42" s="115"/>
      <c r="I42" s="16">
        <f>I40*I41</f>
        <v>0</v>
      </c>
      <c r="J42" s="16">
        <f>J40*J41</f>
        <v>0</v>
      </c>
      <c r="K42" s="108">
        <f>SUM(C42:J42)</f>
        <v>0</v>
      </c>
      <c r="L42" s="109"/>
      <c r="M42" s="9" t="s">
        <v>21</v>
      </c>
      <c r="O42" s="2"/>
      <c r="P42" s="2"/>
    </row>
    <row r="43" spans="1:20" s="10" customFormat="1" ht="18" customHeight="1" thickBot="1">
      <c r="A43" s="101" t="s">
        <v>29</v>
      </c>
      <c r="B43" s="11" t="s">
        <v>6</v>
      </c>
      <c r="C43" s="29">
        <v>1000</v>
      </c>
      <c r="D43" s="29">
        <v>1000</v>
      </c>
      <c r="E43" s="29">
        <v>1000</v>
      </c>
      <c r="F43" s="29">
        <v>500</v>
      </c>
      <c r="G43" s="110">
        <v>500</v>
      </c>
      <c r="H43" s="111"/>
      <c r="I43" s="29">
        <v>500</v>
      </c>
      <c r="J43" s="29">
        <v>500</v>
      </c>
      <c r="K43" s="104"/>
      <c r="L43" s="105"/>
      <c r="M43" s="9"/>
      <c r="N43" s="14"/>
    </row>
    <row r="44" spans="1:20" s="10" customFormat="1" ht="21" customHeight="1" thickTop="1" thickBot="1">
      <c r="A44" s="102"/>
      <c r="B44" s="3" t="s">
        <v>28</v>
      </c>
      <c r="C44" s="12"/>
      <c r="D44" s="12"/>
      <c r="E44" s="12"/>
      <c r="F44" s="12"/>
      <c r="G44" s="112"/>
      <c r="H44" s="113"/>
      <c r="I44" s="12"/>
      <c r="J44" s="67"/>
      <c r="K44" s="106">
        <f>SUM(C44:J44)</f>
        <v>0</v>
      </c>
      <c r="L44" s="107"/>
      <c r="M44" s="9" t="s">
        <v>18</v>
      </c>
      <c r="N44" s="75" t="s">
        <v>60</v>
      </c>
      <c r="O44" s="76"/>
      <c r="P44" s="77"/>
    </row>
    <row r="45" spans="1:20" ht="21" customHeight="1" thickTop="1" thickBot="1">
      <c r="A45" s="103"/>
      <c r="B45" s="15" t="s">
        <v>8</v>
      </c>
      <c r="C45" s="16">
        <f>C43*C44</f>
        <v>0</v>
      </c>
      <c r="D45" s="16">
        <f>D43*D44</f>
        <v>0</v>
      </c>
      <c r="E45" s="16">
        <f>E43*E44</f>
        <v>0</v>
      </c>
      <c r="F45" s="16">
        <f>F43*F44</f>
        <v>0</v>
      </c>
      <c r="G45" s="114">
        <f>G43*G44</f>
        <v>0</v>
      </c>
      <c r="H45" s="115"/>
      <c r="I45" s="16">
        <f>I43*I44</f>
        <v>0</v>
      </c>
      <c r="J45" s="16">
        <f>J43*J44</f>
        <v>0</v>
      </c>
      <c r="K45" s="108">
        <f>SUM(C45:J45)</f>
        <v>0</v>
      </c>
      <c r="L45" s="109"/>
      <c r="M45" s="9" t="s">
        <v>21</v>
      </c>
      <c r="N45" s="10"/>
      <c r="P45" s="10"/>
    </row>
    <row r="46" spans="1:20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20">
      <c r="A47" s="100" t="s">
        <v>41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74"/>
      <c r="M47" s="74"/>
      <c r="N47" s="74"/>
      <c r="O47" s="1"/>
      <c r="P47" s="1"/>
      <c r="Q47" s="1"/>
      <c r="R47" s="1"/>
    </row>
    <row r="48" spans="1:20">
      <c r="A48" s="100" t="s">
        <v>31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"/>
      <c r="M48" s="1"/>
      <c r="N48" s="1"/>
      <c r="O48" s="1"/>
      <c r="P48" s="1"/>
      <c r="Q48" s="1"/>
      <c r="R48" s="1"/>
    </row>
    <row r="49" spans="1:18">
      <c r="A49" s="17" t="s">
        <v>43</v>
      </c>
      <c r="L49" s="1"/>
      <c r="M49" s="1"/>
      <c r="N49" s="1"/>
      <c r="O49" s="1"/>
      <c r="P49" s="1"/>
      <c r="Q49" s="1"/>
      <c r="R49" s="1"/>
    </row>
    <row r="50" spans="1:18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"/>
      <c r="M50" s="1"/>
      <c r="N50" s="1"/>
      <c r="O50" s="1"/>
      <c r="P50" s="1"/>
      <c r="Q50" s="1"/>
      <c r="R50" s="1"/>
    </row>
    <row r="51" spans="1:18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"/>
      <c r="M51" s="1"/>
      <c r="N51" s="1"/>
      <c r="O51" s="1"/>
      <c r="P51" s="1"/>
      <c r="Q51" s="1"/>
      <c r="R51" s="1"/>
    </row>
    <row r="52" spans="1:18" s="17" customFormat="1">
      <c r="A52" s="2"/>
      <c r="B52" s="1"/>
      <c r="C52" s="1"/>
      <c r="D52" s="1"/>
      <c r="E52" s="1"/>
      <c r="F52" s="1"/>
      <c r="G52" s="1"/>
      <c r="H52" s="1"/>
      <c r="I52" s="1"/>
      <c r="J52" s="2"/>
      <c r="K52" s="2"/>
      <c r="L52" s="1"/>
      <c r="M52" s="1"/>
      <c r="N52" s="1"/>
      <c r="O52" s="18"/>
      <c r="P52" s="18"/>
      <c r="Q52" s="2"/>
    </row>
    <row r="53" spans="1:18" s="17" customFormat="1" ht="12"/>
    <row r="54" spans="1:18" s="17" customFormat="1" ht="12"/>
    <row r="55" spans="1:18" s="17" customFormat="1" ht="12"/>
    <row r="56" spans="1:18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Q56" s="17"/>
    </row>
  </sheetData>
  <mergeCells count="100">
    <mergeCell ref="E17:G17"/>
    <mergeCell ref="E11:G11"/>
    <mergeCell ref="A6:C6"/>
    <mergeCell ref="D6:J6"/>
    <mergeCell ref="H11:J11"/>
    <mergeCell ref="H13:J13"/>
    <mergeCell ref="H14:J14"/>
    <mergeCell ref="H12:J12"/>
    <mergeCell ref="H8:J10"/>
    <mergeCell ref="D8:D10"/>
    <mergeCell ref="E8:G10"/>
    <mergeCell ref="C8:C10"/>
    <mergeCell ref="A8:A10"/>
    <mergeCell ref="N41:O41"/>
    <mergeCell ref="K41:L41"/>
    <mergeCell ref="E30:G30"/>
    <mergeCell ref="E32:G32"/>
    <mergeCell ref="K36:L36"/>
    <mergeCell ref="K6:L6"/>
    <mergeCell ref="M6:P6"/>
    <mergeCell ref="P8:P10"/>
    <mergeCell ref="L8:L10"/>
    <mergeCell ref="K8:K10"/>
    <mergeCell ref="H28:J28"/>
    <mergeCell ref="H29:J29"/>
    <mergeCell ref="H30:J30"/>
    <mergeCell ref="A36:F36"/>
    <mergeCell ref="A35:F35"/>
    <mergeCell ref="E31:G31"/>
    <mergeCell ref="E28:G28"/>
    <mergeCell ref="E29:G29"/>
    <mergeCell ref="A40:A42"/>
    <mergeCell ref="K42:L42"/>
    <mergeCell ref="K38:L38"/>
    <mergeCell ref="K40:L40"/>
    <mergeCell ref="G42:H42"/>
    <mergeCell ref="G38:I38"/>
    <mergeCell ref="G40:H40"/>
    <mergeCell ref="G41:H41"/>
    <mergeCell ref="A38:B39"/>
    <mergeCell ref="G39:H39"/>
    <mergeCell ref="M5:P5"/>
    <mergeCell ref="L4:P4"/>
    <mergeCell ref="N38:O40"/>
    <mergeCell ref="N2:P2"/>
    <mergeCell ref="N35:P36"/>
    <mergeCell ref="O8:O10"/>
    <mergeCell ref="A3:P3"/>
    <mergeCell ref="M8:M10"/>
    <mergeCell ref="N8:N10"/>
    <mergeCell ref="A2:D2"/>
    <mergeCell ref="A5:C5"/>
    <mergeCell ref="D5:J5"/>
    <mergeCell ref="E23:G23"/>
    <mergeCell ref="E21:G21"/>
    <mergeCell ref="E22:G22"/>
    <mergeCell ref="E16:G16"/>
    <mergeCell ref="A51:K51"/>
    <mergeCell ref="A43:A45"/>
    <mergeCell ref="A47:K47"/>
    <mergeCell ref="A48:K48"/>
    <mergeCell ref="K43:L43"/>
    <mergeCell ref="K44:L44"/>
    <mergeCell ref="K45:L45"/>
    <mergeCell ref="G43:H43"/>
    <mergeCell ref="G44:H44"/>
    <mergeCell ref="G45:H45"/>
    <mergeCell ref="A50:K50"/>
    <mergeCell ref="K5:L5"/>
    <mergeCell ref="J4:K4"/>
    <mergeCell ref="K35:L35"/>
    <mergeCell ref="H17:J17"/>
    <mergeCell ref="H31:J31"/>
    <mergeCell ref="H32:J32"/>
    <mergeCell ref="H18:J18"/>
    <mergeCell ref="H19:J19"/>
    <mergeCell ref="H20:J20"/>
    <mergeCell ref="H27:J27"/>
    <mergeCell ref="H15:J15"/>
    <mergeCell ref="H16:J16"/>
    <mergeCell ref="H22:J22"/>
    <mergeCell ref="H24:J24"/>
    <mergeCell ref="H25:J25"/>
    <mergeCell ref="H26:J26"/>
    <mergeCell ref="A4:C4"/>
    <mergeCell ref="D4:I4"/>
    <mergeCell ref="E27:G27"/>
    <mergeCell ref="E12:G12"/>
    <mergeCell ref="E24:G24"/>
    <mergeCell ref="E13:G13"/>
    <mergeCell ref="E14:G14"/>
    <mergeCell ref="E15:G15"/>
    <mergeCell ref="E25:G25"/>
    <mergeCell ref="E26:G26"/>
    <mergeCell ref="H21:J21"/>
    <mergeCell ref="H23:J23"/>
    <mergeCell ref="E18:G18"/>
    <mergeCell ref="B8:B10"/>
    <mergeCell ref="E19:G19"/>
    <mergeCell ref="E20:G20"/>
  </mergeCells>
  <phoneticPr fontId="1"/>
  <dataValidations count="2">
    <dataValidation type="list" allowBlank="1" showInputMessage="1" showErrorMessage="1" sqref="N13:P32">
      <formula1>"○,×"</formula1>
    </dataValidation>
    <dataValidation type="list" allowBlank="1" showInputMessage="1" showErrorMessage="1" sqref="K13:K32">
      <formula1>"男,女"</formula1>
    </dataValidation>
  </dataValidations>
  <printOptions horizontalCentered="1"/>
  <pageMargins left="0.19685039370078741" right="0" top="0.39370078740157483" bottom="0.39370078740157483" header="0" footer="0"/>
  <pageSetup paperSize="9" scale="7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技能検定参加申込書</vt:lpstr>
      <vt:lpstr>技能検定参加申込書!Print_Area</vt:lpstr>
    </vt:vector>
  </TitlesOfParts>
  <Company>MIZUHO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kanto</cp:lastModifiedBy>
  <cp:lastPrinted>2017-05-24T01:27:31Z</cp:lastPrinted>
  <dcterms:created xsi:type="dcterms:W3CDTF">2011-11-21T10:54:17Z</dcterms:created>
  <dcterms:modified xsi:type="dcterms:W3CDTF">2017-06-19T06:41:58Z</dcterms:modified>
</cp:coreProperties>
</file>